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e Mansur\Documents\"/>
    </mc:Choice>
  </mc:AlternateContent>
  <xr:revisionPtr revIDLastSave="0" documentId="13_ncr:1_{6BFC86FD-5173-432D-A0EA-FEA5EBECA085}" xr6:coauthVersionLast="47" xr6:coauthVersionMax="47" xr10:uidLastSave="{00000000-0000-0000-0000-000000000000}"/>
  <bookViews>
    <workbookView xWindow="-120" yWindow="-120" windowWidth="20730" windowHeight="11160" activeTab="1" xr2:uid="{83BEDC4C-8539-4DA6-8C91-FFC0D458F12C}"/>
  </bookViews>
  <sheets>
    <sheet name="Dressage" sheetId="2" r:id="rId1"/>
    <sheet name="Final Standings" sheetId="16" r:id="rId2"/>
    <sheet name="Junior" sheetId="3" r:id="rId3"/>
    <sheet name="Open Horse" sheetId="4" r:id="rId4"/>
    <sheet name="Open Pony" sheetId="5" r:id="rId5"/>
    <sheet name="Utility" sheetId="6" r:id="rId6"/>
    <sheet name="VSE" sheetId="8" r:id="rId7"/>
    <sheet name="Novice" sheetId="9" r:id="rId8"/>
    <sheet name="Carriage Dog" sheetId="10" r:id="rId9"/>
    <sheet name="Picnic " sheetId="11" r:id="rId10"/>
    <sheet name="Gentlemen" sheetId="12" r:id="rId11"/>
    <sheet name="Twighlight" sheetId="13" r:id="rId12"/>
    <sheet name="Morgan Award" sheetId="14" r:id="rId13"/>
    <sheet name="Welsh Award" sheetId="15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O6" i="8"/>
  <c r="O3" i="8"/>
  <c r="O5" i="8"/>
  <c r="O5" i="15"/>
  <c r="O3" i="15"/>
  <c r="O4" i="14"/>
  <c r="O3" i="14"/>
  <c r="O3" i="9"/>
  <c r="O4" i="9"/>
  <c r="O5" i="6"/>
  <c r="O3" i="6"/>
  <c r="O4" i="6"/>
  <c r="O4" i="5"/>
  <c r="O3" i="5"/>
  <c r="O3" i="3"/>
</calcChain>
</file>

<file path=xl/sharedStrings.xml><?xml version="1.0" encoding="utf-8"?>
<sst xmlns="http://schemas.openxmlformats.org/spreadsheetml/2006/main" count="232" uniqueCount="69">
  <si>
    <t>Number</t>
  </si>
  <si>
    <t>Name</t>
  </si>
  <si>
    <t>Open Horse</t>
  </si>
  <si>
    <t>Utility</t>
  </si>
  <si>
    <t>Dressage</t>
  </si>
  <si>
    <t>Total</t>
  </si>
  <si>
    <t>VSE</t>
  </si>
  <si>
    <t>Junior</t>
  </si>
  <si>
    <t>Open Pony</t>
  </si>
  <si>
    <t>Test</t>
  </si>
  <si>
    <t>Time</t>
  </si>
  <si>
    <t>Mary Baillie</t>
  </si>
  <si>
    <t>Delight Craddock</t>
  </si>
  <si>
    <t>Novice</t>
  </si>
  <si>
    <t>T/O</t>
  </si>
  <si>
    <t>Reins</t>
  </si>
  <si>
    <t>Fault</t>
  </si>
  <si>
    <t>T/C</t>
  </si>
  <si>
    <t>PTS</t>
  </si>
  <si>
    <t>Work</t>
  </si>
  <si>
    <t>Michele Huguet</t>
  </si>
  <si>
    <t>Gail Riley</t>
  </si>
  <si>
    <t>Dr. Patrick Riley</t>
  </si>
  <si>
    <t>Missie Auen</t>
  </si>
  <si>
    <t>Terry Rhinehart</t>
  </si>
  <si>
    <t>Kathleen Willmon</t>
  </si>
  <si>
    <t>Michael Pontz</t>
  </si>
  <si>
    <t>Peggy Keeler</t>
  </si>
  <si>
    <t>Aileen Munro</t>
  </si>
  <si>
    <t>Jayne Arrowood</t>
  </si>
  <si>
    <t>Patricia Gilbert</t>
  </si>
  <si>
    <t>Marcy Reed</t>
  </si>
  <si>
    <t>Kim Allen</t>
  </si>
  <si>
    <t>Bretta Crump</t>
  </si>
  <si>
    <t>Andrew German</t>
  </si>
  <si>
    <t>Susan Gregorio</t>
  </si>
  <si>
    <t>Lara Smithson</t>
  </si>
  <si>
    <t>Patsy Hester</t>
  </si>
  <si>
    <t>Betsy Buchanan</t>
  </si>
  <si>
    <t>Aileen Munroe</t>
  </si>
  <si>
    <t>Reverse</t>
  </si>
  <si>
    <t>Carriage Dog</t>
  </si>
  <si>
    <t>Picnic Class</t>
  </si>
  <si>
    <t>Gentlemen to Drive</t>
  </si>
  <si>
    <t>Ladies to Drive</t>
  </si>
  <si>
    <t>Pat Gilbert</t>
  </si>
  <si>
    <t>Lorian Buckley</t>
  </si>
  <si>
    <t>Peggy Andrus</t>
  </si>
  <si>
    <t>T/O PTS</t>
  </si>
  <si>
    <t>Work PTS</t>
  </si>
  <si>
    <t>Revrse PTS</t>
  </si>
  <si>
    <t>Reins PTS</t>
  </si>
  <si>
    <t>Fault PTS</t>
  </si>
  <si>
    <t>T/C PTS</t>
  </si>
  <si>
    <t>Morgan Awards</t>
  </si>
  <si>
    <t>Welsh Award</t>
  </si>
  <si>
    <t>E</t>
  </si>
  <si>
    <t>Rev</t>
  </si>
  <si>
    <t>T/C/</t>
  </si>
  <si>
    <t>Champion</t>
  </si>
  <si>
    <t>Reserve</t>
  </si>
  <si>
    <t>Final Results from Aiken Carriage Classic</t>
  </si>
  <si>
    <t>X</t>
  </si>
  <si>
    <t>Twilight - Traditional</t>
  </si>
  <si>
    <t>Drive &amp; Ride</t>
  </si>
  <si>
    <t>Cathi Grove</t>
  </si>
  <si>
    <t>x</t>
  </si>
  <si>
    <t>High Point Morgan</t>
  </si>
  <si>
    <t>High Point Welsh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</si>
</sst>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/>
    <xf numFmtId="0" fontId="0" fillId="2" borderId="2" xfId="0" applyFill="1" applyBorder="1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DFA4-454F-4993-8419-5FECE3635790}">
  <sheetPr>
    <tabColor rgb="FF00B0F0"/>
  </sheetPr>
  <dimension ref="A1:E17"/>
  <sheetViews>
    <sheetView workbookViewId="0">
      <selection activeCell="A2" sqref="A2"/>
    </sheetView>
  </sheetViews>
  <sheetFormatPr defaultRowHeight="15" x14ac:dyDescent="0.25"/>
  <cols>
    <col min="2" max="2" width="15.7109375" bestFit="1" customWidth="1"/>
    <col min="3" max="3" width="9.5703125" bestFit="1" customWidth="1"/>
  </cols>
  <sheetData>
    <row r="1" spans="1:5" x14ac:dyDescent="0.25">
      <c r="A1" s="1" t="s">
        <v>0</v>
      </c>
      <c r="B1" s="1" t="s">
        <v>4</v>
      </c>
      <c r="C1" s="1" t="s">
        <v>9</v>
      </c>
      <c r="D1" s="1" t="s">
        <v>10</v>
      </c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2"/>
      <c r="C3" s="1"/>
      <c r="D3" s="1"/>
      <c r="E3" s="1"/>
    </row>
    <row r="4" spans="1:5" x14ac:dyDescent="0.25">
      <c r="A4" s="1"/>
      <c r="B4" s="2"/>
      <c r="C4" s="1"/>
      <c r="D4" s="1"/>
      <c r="E4" s="1"/>
    </row>
    <row r="5" spans="1:5" x14ac:dyDescent="0.25">
      <c r="A5" s="1"/>
      <c r="B5" s="2"/>
      <c r="C5" s="1"/>
      <c r="D5" s="1"/>
      <c r="E5" s="1"/>
    </row>
    <row r="6" spans="1:5" x14ac:dyDescent="0.25">
      <c r="A6" s="1"/>
      <c r="B6" s="2"/>
      <c r="C6" s="1"/>
      <c r="D6" s="1"/>
      <c r="E6" s="1"/>
    </row>
    <row r="7" spans="1:5" x14ac:dyDescent="0.25">
      <c r="A7" s="1"/>
      <c r="B7" s="2"/>
      <c r="C7" s="1"/>
      <c r="D7" s="1"/>
      <c r="E7" s="1"/>
    </row>
    <row r="8" spans="1:5" x14ac:dyDescent="0.25">
      <c r="A8" s="1"/>
      <c r="B8" s="2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2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</sheetData>
  <sortState xmlns:xlrd2="http://schemas.microsoft.com/office/spreadsheetml/2017/richdata2" ref="B2:C10">
    <sortCondition ref="C1:C1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610C0-C87C-4BCD-8C3D-2F7EC1192F27}">
  <dimension ref="A1:D4"/>
  <sheetViews>
    <sheetView workbookViewId="0">
      <selection sqref="A1:D4"/>
    </sheetView>
  </sheetViews>
  <sheetFormatPr defaultRowHeight="21" x14ac:dyDescent="0.35"/>
  <cols>
    <col min="1" max="4" width="9.140625" style="13"/>
  </cols>
  <sheetData>
    <row r="1" spans="1:4" x14ac:dyDescent="0.35">
      <c r="A1" s="13" t="s">
        <v>42</v>
      </c>
    </row>
    <row r="3" spans="1:4" x14ac:dyDescent="0.35">
      <c r="A3" s="13" t="s">
        <v>23</v>
      </c>
      <c r="C3" s="13">
        <v>5</v>
      </c>
      <c r="D3" s="13">
        <v>1</v>
      </c>
    </row>
    <row r="4" spans="1:4" x14ac:dyDescent="0.35">
      <c r="A4" s="13" t="s">
        <v>32</v>
      </c>
      <c r="C4" s="13">
        <v>19</v>
      </c>
      <c r="D4" s="13">
        <v>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AC50-3E10-419E-9B97-F376C7010213}">
  <dimension ref="A1:D9"/>
  <sheetViews>
    <sheetView workbookViewId="0">
      <selection sqref="A1:D9"/>
    </sheetView>
  </sheetViews>
  <sheetFormatPr defaultRowHeight="21" x14ac:dyDescent="0.35"/>
  <cols>
    <col min="1" max="1" width="9.140625" style="13"/>
    <col min="2" max="2" width="14.140625" style="13" customWidth="1"/>
    <col min="3" max="3" width="9.140625" style="13"/>
  </cols>
  <sheetData>
    <row r="1" spans="1:4" x14ac:dyDescent="0.35">
      <c r="A1" s="13" t="s">
        <v>43</v>
      </c>
    </row>
    <row r="3" spans="1:4" x14ac:dyDescent="0.35">
      <c r="A3" s="13" t="s">
        <v>24</v>
      </c>
      <c r="C3" s="13">
        <v>6</v>
      </c>
      <c r="D3">
        <v>1</v>
      </c>
    </row>
    <row r="4" spans="1:4" x14ac:dyDescent="0.35">
      <c r="A4" s="13" t="s">
        <v>34</v>
      </c>
      <c r="C4" s="13">
        <v>21</v>
      </c>
      <c r="D4">
        <v>2</v>
      </c>
    </row>
    <row r="7" spans="1:4" x14ac:dyDescent="0.35">
      <c r="A7" s="13" t="s">
        <v>44</v>
      </c>
    </row>
    <row r="9" spans="1:4" x14ac:dyDescent="0.35">
      <c r="A9" s="13" t="s">
        <v>45</v>
      </c>
      <c r="C9" s="13">
        <v>17</v>
      </c>
      <c r="D9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0BFB-17F4-4728-BCC0-DB58963E4654}">
  <dimension ref="A1:E5"/>
  <sheetViews>
    <sheetView workbookViewId="0">
      <selection sqref="A1:E5"/>
    </sheetView>
  </sheetViews>
  <sheetFormatPr defaultRowHeight="21" x14ac:dyDescent="0.35"/>
  <cols>
    <col min="1" max="4" width="9.140625" style="13"/>
  </cols>
  <sheetData>
    <row r="1" spans="1:5" ht="23.25" x14ac:dyDescent="0.35">
      <c r="A1" s="15" t="s">
        <v>63</v>
      </c>
      <c r="B1" s="15"/>
      <c r="C1" s="15"/>
      <c r="D1" s="15"/>
      <c r="E1" s="15"/>
    </row>
    <row r="2" spans="1:5" ht="23.25" x14ac:dyDescent="0.35">
      <c r="A2" s="15"/>
      <c r="B2" s="15"/>
      <c r="C2" s="15"/>
      <c r="D2" s="15"/>
      <c r="E2" s="15"/>
    </row>
    <row r="3" spans="1:5" ht="23.25" x14ac:dyDescent="0.35">
      <c r="A3" s="15" t="s">
        <v>24</v>
      </c>
      <c r="B3" s="15"/>
      <c r="C3" s="15"/>
      <c r="D3" s="15">
        <v>6</v>
      </c>
      <c r="E3" s="15">
        <v>1</v>
      </c>
    </row>
    <row r="4" spans="1:5" ht="23.25" x14ac:dyDescent="0.35">
      <c r="A4" s="15" t="s">
        <v>34</v>
      </c>
      <c r="B4" s="15"/>
      <c r="C4" s="15"/>
      <c r="D4" s="15">
        <v>21</v>
      </c>
      <c r="E4" s="15">
        <v>2</v>
      </c>
    </row>
    <row r="5" spans="1:5" ht="23.25" x14ac:dyDescent="0.35">
      <c r="A5" s="15" t="s">
        <v>26</v>
      </c>
      <c r="B5" s="15"/>
      <c r="C5" s="15"/>
      <c r="D5" s="15">
        <v>9</v>
      </c>
      <c r="E5" s="15">
        <v>3</v>
      </c>
    </row>
  </sheetData>
  <sortState xmlns:xlrd2="http://schemas.microsoft.com/office/spreadsheetml/2017/richdata2" ref="A3:E5">
    <sortCondition ref="E3:E5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A298C-16B1-40ED-9721-A91294C7E957}">
  <dimension ref="A1:O6"/>
  <sheetViews>
    <sheetView workbookViewId="0">
      <selection activeCell="A3" sqref="A3"/>
    </sheetView>
  </sheetViews>
  <sheetFormatPr defaultRowHeight="15" x14ac:dyDescent="0.25"/>
  <cols>
    <col min="1" max="1" width="17.140625" customWidth="1"/>
    <col min="2" max="2" width="9.140625" style="12"/>
    <col min="3" max="3" width="4.85546875" customWidth="1"/>
    <col min="4" max="4" width="6.42578125" customWidth="1"/>
    <col min="5" max="5" width="7.42578125" customWidth="1"/>
    <col min="6" max="6" width="5.42578125" customWidth="1"/>
    <col min="7" max="7" width="6.28515625" customWidth="1"/>
    <col min="8" max="8" width="5.42578125" customWidth="1"/>
    <col min="9" max="9" width="6.140625" customWidth="1"/>
    <col min="10" max="10" width="4.7109375" customWidth="1"/>
    <col min="11" max="11" width="6.28515625" customWidth="1"/>
    <col min="12" max="12" width="6.85546875" customWidth="1"/>
    <col min="13" max="13" width="5.7109375" customWidth="1"/>
    <col min="14" max="14" width="6.85546875" customWidth="1"/>
  </cols>
  <sheetData>
    <row r="1" spans="1:15" x14ac:dyDescent="0.25">
      <c r="B1" s="12" t="s">
        <v>54</v>
      </c>
    </row>
    <row r="2" spans="1:15" ht="45" x14ac:dyDescent="0.25">
      <c r="A2" s="1" t="s">
        <v>1</v>
      </c>
      <c r="B2" s="3" t="s">
        <v>0</v>
      </c>
      <c r="C2" s="1"/>
      <c r="D2" s="6" t="s">
        <v>48</v>
      </c>
      <c r="E2" s="1"/>
      <c r="F2" s="6" t="s">
        <v>49</v>
      </c>
      <c r="G2" s="1"/>
      <c r="H2" s="6" t="s">
        <v>50</v>
      </c>
      <c r="I2" s="4"/>
      <c r="J2" s="6" t="s">
        <v>51</v>
      </c>
      <c r="K2" s="1"/>
      <c r="L2" s="6" t="s">
        <v>52</v>
      </c>
      <c r="M2" s="4"/>
      <c r="N2" s="14" t="s">
        <v>53</v>
      </c>
      <c r="O2" s="10" t="s">
        <v>5</v>
      </c>
    </row>
    <row r="3" spans="1:15" x14ac:dyDescent="0.25">
      <c r="A3" s="1" t="s">
        <v>11</v>
      </c>
      <c r="B3" s="2">
        <v>1</v>
      </c>
      <c r="C3" s="1"/>
      <c r="D3" s="5">
        <v>4</v>
      </c>
      <c r="E3" s="1"/>
      <c r="F3" s="5">
        <v>4</v>
      </c>
      <c r="G3" s="1"/>
      <c r="H3" s="5">
        <v>5</v>
      </c>
      <c r="I3" s="1"/>
      <c r="J3" s="5">
        <v>4</v>
      </c>
      <c r="K3" s="1"/>
      <c r="L3" s="5">
        <v>5</v>
      </c>
      <c r="M3" s="1"/>
      <c r="N3" s="1">
        <v>4</v>
      </c>
      <c r="O3" s="9">
        <f>SUM(D3+F3+H3+J3+L3+N3)</f>
        <v>26</v>
      </c>
    </row>
    <row r="4" spans="1:15" x14ac:dyDescent="0.25">
      <c r="A4" s="1" t="s">
        <v>38</v>
      </c>
      <c r="B4" s="3">
        <v>28</v>
      </c>
      <c r="C4" s="1"/>
      <c r="D4" s="5">
        <v>4</v>
      </c>
      <c r="E4" s="1"/>
      <c r="F4" s="5">
        <v>4</v>
      </c>
      <c r="G4" s="1"/>
      <c r="H4" s="5">
        <v>4</v>
      </c>
      <c r="I4" s="1"/>
      <c r="J4" s="5">
        <v>4</v>
      </c>
      <c r="K4" s="1"/>
      <c r="L4" s="5">
        <v>5</v>
      </c>
      <c r="M4" s="1"/>
      <c r="N4" s="1">
        <v>4</v>
      </c>
      <c r="O4" s="9">
        <f>SUM(D4+F4+H4+J4+L4+N4)</f>
        <v>25</v>
      </c>
    </row>
    <row r="5" spans="1:15" x14ac:dyDescent="0.25">
      <c r="A5" s="1" t="s">
        <v>37</v>
      </c>
      <c r="B5" s="3">
        <v>27</v>
      </c>
      <c r="C5" s="1"/>
      <c r="D5" s="5">
        <v>4</v>
      </c>
      <c r="E5" s="1"/>
      <c r="F5" s="5">
        <v>3</v>
      </c>
      <c r="G5" s="1"/>
      <c r="H5" s="5"/>
      <c r="I5" s="1"/>
      <c r="J5" s="5"/>
      <c r="K5" s="1"/>
      <c r="L5" s="5">
        <v>4</v>
      </c>
      <c r="M5" s="1"/>
      <c r="N5" s="5"/>
      <c r="O5" s="9" t="s">
        <v>56</v>
      </c>
    </row>
    <row r="6" spans="1:15" x14ac:dyDescent="0.25">
      <c r="A6" s="1"/>
      <c r="B6" s="3"/>
      <c r="C6" s="1"/>
      <c r="D6" s="5"/>
      <c r="E6" s="1"/>
      <c r="F6" s="5"/>
      <c r="G6" s="1"/>
      <c r="H6" s="5"/>
      <c r="I6" s="1"/>
      <c r="J6" s="5"/>
      <c r="K6" s="1"/>
      <c r="L6" s="5"/>
      <c r="M6" s="1"/>
      <c r="N6" s="1"/>
      <c r="O6" s="9"/>
    </row>
  </sheetData>
  <sortState xmlns:xlrd2="http://schemas.microsoft.com/office/spreadsheetml/2017/richdata2" ref="A3:O4">
    <sortCondition descending="1" ref="O3:O4"/>
  </sortState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2148-E6D2-4669-88D8-082B23AA3144}">
  <dimension ref="A1:O7"/>
  <sheetViews>
    <sheetView workbookViewId="0">
      <selection activeCell="A4" sqref="A4"/>
    </sheetView>
  </sheetViews>
  <sheetFormatPr defaultRowHeight="15" x14ac:dyDescent="0.25"/>
  <cols>
    <col min="1" max="1" width="17.140625" customWidth="1"/>
    <col min="2" max="2" width="9.140625" style="12"/>
    <col min="3" max="3" width="4.85546875" customWidth="1"/>
    <col min="4" max="4" width="6.42578125" customWidth="1"/>
    <col min="5" max="5" width="7.42578125" customWidth="1"/>
    <col min="6" max="6" width="5.42578125" customWidth="1"/>
    <col min="7" max="7" width="6.28515625" customWidth="1"/>
    <col min="8" max="8" width="5.42578125" customWidth="1"/>
    <col min="9" max="9" width="6.140625" customWidth="1"/>
    <col min="10" max="10" width="4.7109375" customWidth="1"/>
    <col min="11" max="11" width="6.28515625" customWidth="1"/>
    <col min="12" max="12" width="6.85546875" customWidth="1"/>
    <col min="13" max="13" width="5.7109375" customWidth="1"/>
    <col min="14" max="14" width="6.85546875" customWidth="1"/>
  </cols>
  <sheetData>
    <row r="1" spans="1:15" x14ac:dyDescent="0.25">
      <c r="B1" s="12" t="s">
        <v>55</v>
      </c>
    </row>
    <row r="2" spans="1:15" ht="45" x14ac:dyDescent="0.25">
      <c r="A2" s="1" t="s">
        <v>1</v>
      </c>
      <c r="B2" s="3" t="s">
        <v>0</v>
      </c>
      <c r="C2" s="1"/>
      <c r="D2" s="6" t="s">
        <v>48</v>
      </c>
      <c r="E2" s="1"/>
      <c r="F2" s="6" t="s">
        <v>49</v>
      </c>
      <c r="G2" s="1"/>
      <c r="H2" s="6" t="s">
        <v>50</v>
      </c>
      <c r="I2" s="4"/>
      <c r="J2" s="6" t="s">
        <v>51</v>
      </c>
      <c r="K2" s="1"/>
      <c r="L2" s="6" t="s">
        <v>52</v>
      </c>
      <c r="M2" s="4"/>
      <c r="N2" s="14" t="s">
        <v>53</v>
      </c>
      <c r="O2" s="10" t="s">
        <v>5</v>
      </c>
    </row>
    <row r="3" spans="1:15" x14ac:dyDescent="0.25">
      <c r="A3" s="1" t="s">
        <v>35</v>
      </c>
      <c r="B3" s="2">
        <v>24</v>
      </c>
      <c r="C3" s="1"/>
      <c r="D3" s="5">
        <v>3</v>
      </c>
      <c r="E3" s="1"/>
      <c r="F3" s="5">
        <v>3</v>
      </c>
      <c r="G3" s="1"/>
      <c r="H3" s="5">
        <v>3</v>
      </c>
      <c r="I3" s="1"/>
      <c r="J3" s="5">
        <v>3</v>
      </c>
      <c r="K3" s="1">
        <v>2</v>
      </c>
      <c r="L3" s="5">
        <v>4</v>
      </c>
      <c r="M3" s="1"/>
      <c r="N3" s="1">
        <v>3</v>
      </c>
      <c r="O3" s="9">
        <f>SUM(D3+F3+H3+J3+L3+N3)</f>
        <v>19</v>
      </c>
    </row>
    <row r="4" spans="1:15" x14ac:dyDescent="0.25">
      <c r="A4" s="1" t="s">
        <v>47</v>
      </c>
      <c r="B4" s="3">
        <v>26</v>
      </c>
      <c r="C4" s="1"/>
      <c r="D4" s="5"/>
      <c r="E4" s="1"/>
      <c r="F4" s="5">
        <v>4</v>
      </c>
      <c r="G4" s="1"/>
      <c r="H4" s="5"/>
      <c r="I4" s="1"/>
      <c r="J4" s="5"/>
      <c r="K4" s="1">
        <v>5</v>
      </c>
      <c r="L4" s="5">
        <v>1</v>
      </c>
      <c r="M4" s="1"/>
      <c r="N4" s="5"/>
      <c r="O4" s="9" t="s">
        <v>66</v>
      </c>
    </row>
    <row r="5" spans="1:15" x14ac:dyDescent="0.25">
      <c r="A5" s="1"/>
      <c r="B5" s="3"/>
      <c r="C5" s="1"/>
      <c r="D5" s="5"/>
      <c r="E5" s="1"/>
      <c r="F5" s="5"/>
      <c r="G5" s="1"/>
      <c r="H5" s="5"/>
      <c r="I5" s="1"/>
      <c r="J5" s="5"/>
      <c r="K5" s="1"/>
      <c r="L5" s="5"/>
      <c r="M5" s="1"/>
      <c r="N5" s="1"/>
      <c r="O5" s="9">
        <f>SUM(D5+F5+H5+J5+L5+N5)</f>
        <v>0</v>
      </c>
    </row>
    <row r="6" spans="1:15" x14ac:dyDescent="0.25">
      <c r="A6" s="1"/>
      <c r="B6" s="3"/>
      <c r="C6" s="1"/>
      <c r="D6" s="5"/>
      <c r="E6" s="1"/>
      <c r="F6" s="5"/>
      <c r="G6" s="1"/>
      <c r="H6" s="5"/>
      <c r="I6" s="1"/>
      <c r="J6" s="5"/>
      <c r="K6" s="1"/>
      <c r="L6" s="5"/>
      <c r="M6" s="1"/>
      <c r="N6" s="1"/>
      <c r="O6" s="9"/>
    </row>
    <row r="7" spans="1:15" x14ac:dyDescent="0.25">
      <c r="A7" s="1"/>
      <c r="B7" s="3"/>
      <c r="C7" s="1"/>
      <c r="D7" s="5"/>
      <c r="E7" s="1"/>
      <c r="F7" s="5"/>
      <c r="G7" s="1"/>
      <c r="H7" s="5"/>
      <c r="I7" s="1"/>
      <c r="J7" s="5"/>
      <c r="K7" s="1"/>
      <c r="L7" s="5"/>
      <c r="M7" s="1"/>
      <c r="N7" s="1"/>
      <c r="O7" s="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184D-B3F2-4B13-B6B5-7F1EF5ACA3A2}">
  <dimension ref="A1:J37"/>
  <sheetViews>
    <sheetView tabSelected="1" workbookViewId="0">
      <selection activeCell="B11" sqref="B11"/>
    </sheetView>
  </sheetViews>
  <sheetFormatPr defaultRowHeight="15" x14ac:dyDescent="0.25"/>
  <cols>
    <col min="1" max="1" width="16.7109375" customWidth="1"/>
    <col min="4" max="4" width="1.5703125" customWidth="1"/>
    <col min="6" max="6" width="20.5703125" customWidth="1"/>
    <col min="7" max="7" width="0.7109375" customWidth="1"/>
  </cols>
  <sheetData>
    <row r="1" spans="1:9" ht="18.75" x14ac:dyDescent="0.3">
      <c r="A1" s="20" t="s">
        <v>61</v>
      </c>
      <c r="B1" s="20"/>
      <c r="C1" s="20"/>
      <c r="D1" s="20"/>
      <c r="E1" s="20"/>
      <c r="F1" s="16"/>
      <c r="G1" s="16"/>
    </row>
    <row r="2" spans="1:9" ht="18.75" x14ac:dyDescent="0.3">
      <c r="A2" s="16"/>
      <c r="B2" s="16"/>
      <c r="C2" s="16"/>
      <c r="D2" s="16"/>
      <c r="E2" s="16"/>
      <c r="F2" s="16"/>
      <c r="G2" s="16"/>
    </row>
    <row r="3" spans="1:9" ht="23.25" x14ac:dyDescent="0.35">
      <c r="A3" s="19" t="s">
        <v>2</v>
      </c>
      <c r="B3" s="16"/>
      <c r="C3" s="16"/>
      <c r="D3" s="16"/>
      <c r="E3" s="16"/>
      <c r="F3" s="19" t="s">
        <v>41</v>
      </c>
      <c r="G3" s="15"/>
      <c r="H3" s="15"/>
    </row>
    <row r="4" spans="1:9" ht="18.75" x14ac:dyDescent="0.3">
      <c r="A4" s="1" t="s">
        <v>38</v>
      </c>
      <c r="B4" s="16" t="s">
        <v>59</v>
      </c>
      <c r="C4" s="16"/>
      <c r="D4" s="16"/>
      <c r="E4" s="16"/>
      <c r="F4" t="s">
        <v>28</v>
      </c>
      <c r="G4">
        <v>14</v>
      </c>
      <c r="H4">
        <v>1</v>
      </c>
    </row>
    <row r="5" spans="1:9" ht="18.75" x14ac:dyDescent="0.3">
      <c r="A5" s="1" t="s">
        <v>21</v>
      </c>
      <c r="B5" s="16" t="s">
        <v>56</v>
      </c>
      <c r="C5" s="16"/>
      <c r="D5" s="16"/>
      <c r="E5" s="16"/>
      <c r="F5" t="s">
        <v>23</v>
      </c>
      <c r="G5">
        <v>4</v>
      </c>
      <c r="H5">
        <v>2</v>
      </c>
    </row>
    <row r="6" spans="1:9" ht="18.75" x14ac:dyDescent="0.3">
      <c r="A6" s="1" t="s">
        <v>37</v>
      </c>
      <c r="B6" s="16" t="s">
        <v>56</v>
      </c>
      <c r="C6" s="16"/>
      <c r="D6" s="16"/>
      <c r="E6" s="16"/>
      <c r="F6" t="s">
        <v>37</v>
      </c>
      <c r="G6">
        <v>27</v>
      </c>
      <c r="H6">
        <v>3</v>
      </c>
    </row>
    <row r="7" spans="1:9" ht="18.75" x14ac:dyDescent="0.3">
      <c r="A7" s="1" t="s">
        <v>31</v>
      </c>
      <c r="B7" s="16" t="s">
        <v>56</v>
      </c>
      <c r="C7" s="16"/>
      <c r="D7" s="16"/>
      <c r="E7" s="16"/>
    </row>
    <row r="8" spans="1:9" ht="18.75" x14ac:dyDescent="0.3">
      <c r="B8" s="16"/>
      <c r="C8" s="16"/>
      <c r="D8" s="16"/>
      <c r="E8" s="16"/>
      <c r="F8" s="19" t="s">
        <v>42</v>
      </c>
      <c r="G8" s="16"/>
      <c r="H8" s="16"/>
    </row>
    <row r="9" spans="1:9" ht="21" x14ac:dyDescent="0.35">
      <c r="A9" s="19" t="s">
        <v>8</v>
      </c>
      <c r="B9" s="16"/>
      <c r="C9" s="16"/>
      <c r="D9" s="16"/>
      <c r="E9" s="16"/>
      <c r="F9" t="s">
        <v>23</v>
      </c>
      <c r="H9">
        <v>1</v>
      </c>
      <c r="I9" s="13"/>
    </row>
    <row r="10" spans="1:9" ht="21" x14ac:dyDescent="0.35">
      <c r="A10" s="1" t="s">
        <v>26</v>
      </c>
      <c r="B10" s="16" t="s">
        <v>59</v>
      </c>
      <c r="C10" s="16"/>
      <c r="D10" s="16"/>
      <c r="E10" s="16"/>
      <c r="F10" t="s">
        <v>32</v>
      </c>
      <c r="H10">
        <v>2</v>
      </c>
      <c r="I10" s="13"/>
    </row>
    <row r="11" spans="1:9" ht="21" x14ac:dyDescent="0.35">
      <c r="A11" s="1" t="s">
        <v>47</v>
      </c>
      <c r="B11" s="16" t="s">
        <v>60</v>
      </c>
      <c r="C11" s="16"/>
      <c r="D11" s="16"/>
      <c r="E11" s="16"/>
      <c r="I11" s="13"/>
    </row>
    <row r="12" spans="1:9" ht="21" x14ac:dyDescent="0.35">
      <c r="A12" s="1"/>
      <c r="B12" s="16"/>
      <c r="C12" s="16"/>
      <c r="D12" s="16"/>
      <c r="E12" s="16"/>
      <c r="F12" s="19" t="s">
        <v>43</v>
      </c>
      <c r="G12" s="13"/>
      <c r="H12" s="13"/>
      <c r="I12" s="13"/>
    </row>
    <row r="13" spans="1:9" ht="18.75" x14ac:dyDescent="0.3">
      <c r="A13" s="19" t="s">
        <v>3</v>
      </c>
      <c r="B13" s="16"/>
      <c r="C13" s="16"/>
      <c r="D13" s="16"/>
      <c r="E13" s="16"/>
      <c r="F13" t="s">
        <v>24</v>
      </c>
      <c r="H13">
        <v>1</v>
      </c>
    </row>
    <row r="14" spans="1:9" ht="18.75" x14ac:dyDescent="0.3">
      <c r="A14" s="1" t="s">
        <v>39</v>
      </c>
      <c r="B14" s="16" t="s">
        <v>59</v>
      </c>
      <c r="C14" s="16"/>
      <c r="D14" s="16"/>
      <c r="E14" s="16"/>
      <c r="F14" t="s">
        <v>34</v>
      </c>
      <c r="H14">
        <v>2</v>
      </c>
    </row>
    <row r="15" spans="1:9" ht="21" x14ac:dyDescent="0.35">
      <c r="A15" s="1" t="s">
        <v>11</v>
      </c>
      <c r="B15" s="16" t="s">
        <v>60</v>
      </c>
      <c r="C15" s="16"/>
      <c r="D15" s="16"/>
      <c r="E15" s="16"/>
      <c r="F15" s="13"/>
      <c r="G15" s="13"/>
      <c r="H15" s="13"/>
    </row>
    <row r="16" spans="1:9" ht="21" x14ac:dyDescent="0.35">
      <c r="A16" s="1" t="s">
        <v>35</v>
      </c>
      <c r="B16" s="16"/>
      <c r="C16" s="16"/>
      <c r="D16" s="16"/>
      <c r="E16" s="16"/>
      <c r="F16" s="19" t="s">
        <v>44</v>
      </c>
      <c r="G16" s="13"/>
      <c r="H16" s="13"/>
    </row>
    <row r="17" spans="1:9" ht="18.75" x14ac:dyDescent="0.3">
      <c r="A17" s="1"/>
      <c r="B17" s="16"/>
      <c r="C17" s="16"/>
      <c r="D17" s="16"/>
      <c r="E17" s="16"/>
      <c r="F17" t="s">
        <v>45</v>
      </c>
      <c r="H17">
        <v>1</v>
      </c>
    </row>
    <row r="18" spans="1:9" ht="21" x14ac:dyDescent="0.35">
      <c r="A18" s="19" t="s">
        <v>6</v>
      </c>
      <c r="B18" s="16"/>
      <c r="C18" s="16"/>
      <c r="D18" s="16"/>
      <c r="E18" s="16"/>
      <c r="F18" s="13"/>
      <c r="G18" s="13"/>
      <c r="H18" s="13"/>
    </row>
    <row r="19" spans="1:9" ht="18.75" x14ac:dyDescent="0.3">
      <c r="A19" s="1" t="s">
        <v>27</v>
      </c>
      <c r="B19" s="21" t="s">
        <v>59</v>
      </c>
      <c r="C19" s="16"/>
      <c r="D19" s="16"/>
      <c r="E19" s="16"/>
      <c r="F19" s="19" t="s">
        <v>63</v>
      </c>
      <c r="G19" s="19"/>
      <c r="H19" s="19"/>
    </row>
    <row r="20" spans="1:9" ht="18.75" x14ac:dyDescent="0.3">
      <c r="A20" s="1" t="s">
        <v>12</v>
      </c>
      <c r="B20" s="22" t="s">
        <v>60</v>
      </c>
      <c r="C20" s="16"/>
      <c r="D20" s="16"/>
      <c r="E20" s="16"/>
      <c r="F20" t="s">
        <v>24</v>
      </c>
      <c r="H20">
        <v>1</v>
      </c>
    </row>
    <row r="21" spans="1:9" ht="18.75" x14ac:dyDescent="0.3">
      <c r="A21" s="1" t="s">
        <v>20</v>
      </c>
      <c r="B21" s="2"/>
      <c r="C21" s="16"/>
      <c r="F21" t="s">
        <v>34</v>
      </c>
      <c r="H21">
        <v>2</v>
      </c>
    </row>
    <row r="22" spans="1:9" ht="18.75" x14ac:dyDescent="0.3">
      <c r="A22" s="1" t="s">
        <v>30</v>
      </c>
      <c r="B22" s="3"/>
      <c r="C22" s="16"/>
      <c r="F22" t="s">
        <v>26</v>
      </c>
      <c r="H22">
        <v>3</v>
      </c>
    </row>
    <row r="23" spans="1:9" ht="18.75" x14ac:dyDescent="0.3">
      <c r="A23" s="1"/>
      <c r="B23" s="21"/>
      <c r="C23" s="16"/>
    </row>
    <row r="24" spans="1:9" ht="23.25" x14ac:dyDescent="0.35">
      <c r="A24" s="19" t="s">
        <v>13</v>
      </c>
      <c r="B24" s="16"/>
      <c r="C24" s="16"/>
      <c r="F24" s="19" t="s">
        <v>64</v>
      </c>
      <c r="G24" s="15"/>
      <c r="H24" s="15"/>
      <c r="I24" s="15"/>
    </row>
    <row r="25" spans="1:9" ht="23.25" x14ac:dyDescent="0.35">
      <c r="A25" s="1" t="s">
        <v>46</v>
      </c>
      <c r="B25" s="3"/>
      <c r="C25" s="16" t="s">
        <v>59</v>
      </c>
      <c r="F25" t="s">
        <v>31</v>
      </c>
      <c r="G25" s="15"/>
      <c r="H25">
        <v>1</v>
      </c>
      <c r="I25" s="15"/>
    </row>
    <row r="26" spans="1:9" ht="23.25" x14ac:dyDescent="0.35">
      <c r="A26" s="1" t="s">
        <v>24</v>
      </c>
      <c r="B26" s="2"/>
      <c r="C26" s="16" t="s">
        <v>60</v>
      </c>
      <c r="F26" t="s">
        <v>65</v>
      </c>
      <c r="H26">
        <v>2</v>
      </c>
      <c r="I26" s="15"/>
    </row>
    <row r="27" spans="1:9" ht="23.25" x14ac:dyDescent="0.35">
      <c r="A27" s="1"/>
      <c r="B27" s="3"/>
      <c r="C27" s="16"/>
      <c r="F27" s="15"/>
      <c r="G27" s="15"/>
      <c r="H27" s="15"/>
      <c r="I27" s="15"/>
    </row>
    <row r="28" spans="1:9" ht="23.25" x14ac:dyDescent="0.35">
      <c r="A28" s="19" t="s">
        <v>7</v>
      </c>
      <c r="B28" s="16"/>
      <c r="C28" s="16"/>
      <c r="F28" s="19" t="s">
        <v>67</v>
      </c>
      <c r="G28" s="15"/>
      <c r="H28" s="15"/>
      <c r="I28" s="15"/>
    </row>
    <row r="29" spans="1:9" ht="21" x14ac:dyDescent="0.35">
      <c r="A29" s="18" t="s">
        <v>25</v>
      </c>
      <c r="B29" s="16"/>
      <c r="C29" s="16" t="s">
        <v>59</v>
      </c>
      <c r="F29" s="23" t="s">
        <v>11</v>
      </c>
      <c r="G29" s="13"/>
      <c r="H29" s="13"/>
    </row>
    <row r="30" spans="1:9" ht="21" x14ac:dyDescent="0.35">
      <c r="A30" s="16"/>
      <c r="B30" s="16"/>
      <c r="C30" s="16"/>
      <c r="F30" s="13"/>
      <c r="G30" s="13"/>
      <c r="H30" s="13"/>
    </row>
    <row r="31" spans="1:9" ht="21" x14ac:dyDescent="0.35">
      <c r="A31" s="16"/>
      <c r="B31" s="16"/>
      <c r="C31" s="16"/>
      <c r="F31" s="19" t="s">
        <v>68</v>
      </c>
      <c r="G31" s="13"/>
      <c r="H31" s="13"/>
    </row>
    <row r="32" spans="1:9" ht="18.75" x14ac:dyDescent="0.3">
      <c r="A32" s="16"/>
      <c r="B32" s="16"/>
      <c r="C32" s="16"/>
      <c r="F32" t="s">
        <v>35</v>
      </c>
    </row>
    <row r="33" spans="1:10" ht="23.25" x14ac:dyDescent="0.35">
      <c r="A33" s="16"/>
      <c r="B33" s="16"/>
      <c r="C33" s="16"/>
      <c r="F33" s="15"/>
      <c r="G33" s="15"/>
      <c r="H33" s="15"/>
      <c r="I33" s="15"/>
      <c r="J33" s="15"/>
    </row>
    <row r="34" spans="1:10" ht="23.25" x14ac:dyDescent="0.35">
      <c r="F34" s="15"/>
      <c r="G34" s="15"/>
      <c r="H34" s="15"/>
      <c r="I34" s="15"/>
      <c r="J34" s="15"/>
    </row>
    <row r="35" spans="1:10" ht="23.25" x14ac:dyDescent="0.35">
      <c r="F35" s="15"/>
      <c r="G35" s="15"/>
      <c r="H35" s="15"/>
      <c r="I35" s="15"/>
      <c r="J35" s="15"/>
    </row>
    <row r="36" spans="1:10" ht="23.25" x14ac:dyDescent="0.35">
      <c r="F36" s="15"/>
      <c r="G36" s="15"/>
      <c r="H36" s="15"/>
      <c r="I36" s="15"/>
      <c r="J36" s="15"/>
    </row>
    <row r="37" spans="1:10" ht="23.25" x14ac:dyDescent="0.35">
      <c r="F37" s="15"/>
      <c r="G37" s="15"/>
      <c r="H37" s="15"/>
      <c r="I37" s="15"/>
      <c r="J37" s="15"/>
    </row>
  </sheetData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B0263-B570-4D53-AF75-010E8E2775DB}">
  <sheetPr>
    <tabColor rgb="FF92D050"/>
  </sheetPr>
  <dimension ref="A1:O5"/>
  <sheetViews>
    <sheetView workbookViewId="0">
      <selection activeCell="A3" sqref="A3"/>
    </sheetView>
  </sheetViews>
  <sheetFormatPr defaultRowHeight="15" x14ac:dyDescent="0.25"/>
  <cols>
    <col min="1" max="1" width="17.28515625" customWidth="1"/>
    <col min="2" max="2" width="7.85546875" customWidth="1"/>
    <col min="4" max="5" width="6.42578125" customWidth="1"/>
    <col min="6" max="6" width="7.28515625" customWidth="1"/>
    <col min="7" max="7" width="8.42578125" customWidth="1"/>
    <col min="8" max="8" width="7.85546875" customWidth="1"/>
    <col min="9" max="9" width="6.42578125" customWidth="1"/>
    <col min="10" max="10" width="8.140625" customWidth="1"/>
    <col min="11" max="11" width="7" customWidth="1"/>
    <col min="12" max="12" width="7.5703125" customWidth="1"/>
    <col min="13" max="13" width="6.42578125" customWidth="1"/>
    <col min="14" max="14" width="5.7109375" customWidth="1"/>
  </cols>
  <sheetData>
    <row r="1" spans="1:15" x14ac:dyDescent="0.25">
      <c r="B1" t="s">
        <v>7</v>
      </c>
    </row>
    <row r="2" spans="1:15" ht="30" x14ac:dyDescent="0.25">
      <c r="A2" s="1" t="s">
        <v>1</v>
      </c>
      <c r="B2" s="1" t="s">
        <v>0</v>
      </c>
      <c r="C2" s="1" t="s">
        <v>14</v>
      </c>
      <c r="D2" s="6" t="s">
        <v>48</v>
      </c>
      <c r="E2" s="1" t="s">
        <v>19</v>
      </c>
      <c r="F2" s="6" t="s">
        <v>49</v>
      </c>
      <c r="G2" s="1" t="s">
        <v>40</v>
      </c>
      <c r="H2" s="6" t="s">
        <v>50</v>
      </c>
      <c r="I2" s="4" t="s">
        <v>15</v>
      </c>
      <c r="J2" s="6" t="s">
        <v>51</v>
      </c>
      <c r="K2" s="1" t="s">
        <v>16</v>
      </c>
      <c r="L2" s="6" t="s">
        <v>52</v>
      </c>
      <c r="M2" s="4"/>
      <c r="N2" s="14" t="s">
        <v>53</v>
      </c>
      <c r="O2" s="8" t="s">
        <v>5</v>
      </c>
    </row>
    <row r="3" spans="1:15" x14ac:dyDescent="0.25">
      <c r="A3" s="1" t="s">
        <v>25</v>
      </c>
      <c r="B3" s="2">
        <v>8</v>
      </c>
      <c r="C3" s="1">
        <v>1</v>
      </c>
      <c r="D3" s="6">
        <v>5</v>
      </c>
      <c r="E3" s="1">
        <v>1</v>
      </c>
      <c r="F3" s="5">
        <v>5</v>
      </c>
      <c r="G3" s="1">
        <v>1</v>
      </c>
      <c r="H3" s="5">
        <v>5</v>
      </c>
      <c r="I3" s="1"/>
      <c r="J3" s="5"/>
      <c r="K3" s="1">
        <v>1</v>
      </c>
      <c r="L3" s="5">
        <v>5</v>
      </c>
      <c r="M3" s="1">
        <v>1</v>
      </c>
      <c r="N3" s="5">
        <v>5</v>
      </c>
      <c r="O3" s="9">
        <f>SUM(D3+F3+H3+J3+L3+N3)</f>
        <v>25</v>
      </c>
    </row>
    <row r="4" spans="1:15" x14ac:dyDescent="0.25">
      <c r="A4" s="1"/>
      <c r="B4" s="1"/>
      <c r="C4" s="1"/>
      <c r="D4" s="5"/>
      <c r="E4" s="1"/>
      <c r="F4" s="5"/>
      <c r="G4" s="1"/>
      <c r="H4" s="5"/>
      <c r="I4" s="1"/>
      <c r="J4" s="5"/>
      <c r="K4" s="1"/>
      <c r="L4" s="5"/>
      <c r="M4" s="1"/>
      <c r="N4" s="5"/>
      <c r="O4" s="9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AC109-93E4-4432-AB40-573810407454}">
  <sheetPr>
    <tabColor rgb="FFFFC000"/>
  </sheetPr>
  <dimension ref="A1:O7"/>
  <sheetViews>
    <sheetView workbookViewId="0">
      <selection activeCell="O5" sqref="O5"/>
    </sheetView>
  </sheetViews>
  <sheetFormatPr defaultRowHeight="15" x14ac:dyDescent="0.25"/>
  <cols>
    <col min="1" max="1" width="16.5703125" customWidth="1"/>
    <col min="2" max="2" width="8.5703125" customWidth="1"/>
    <col min="3" max="3" width="4.5703125" customWidth="1"/>
    <col min="4" max="4" width="5.140625" customWidth="1"/>
    <col min="5" max="5" width="5.5703125" customWidth="1"/>
    <col min="6" max="6" width="5.85546875" customWidth="1"/>
    <col min="7" max="7" width="7" customWidth="1"/>
    <col min="8" max="8" width="6.42578125" customWidth="1"/>
    <col min="9" max="10" width="8" customWidth="1"/>
    <col min="11" max="11" width="7.140625" customWidth="1"/>
    <col min="12" max="12" width="7.7109375" customWidth="1"/>
  </cols>
  <sheetData>
    <row r="1" spans="1:15" x14ac:dyDescent="0.25">
      <c r="B1" t="s">
        <v>2</v>
      </c>
    </row>
    <row r="3" spans="1:15" ht="30" x14ac:dyDescent="0.25">
      <c r="A3" s="1" t="s">
        <v>1</v>
      </c>
      <c r="B3" s="1" t="s">
        <v>0</v>
      </c>
      <c r="C3" s="1" t="s">
        <v>14</v>
      </c>
      <c r="D3" s="6" t="s">
        <v>48</v>
      </c>
      <c r="E3" s="6" t="s">
        <v>19</v>
      </c>
      <c r="F3" s="6" t="s">
        <v>49</v>
      </c>
      <c r="G3" s="1" t="s">
        <v>40</v>
      </c>
      <c r="H3" s="6" t="s">
        <v>50</v>
      </c>
      <c r="I3" s="4" t="s">
        <v>15</v>
      </c>
      <c r="J3" s="6" t="s">
        <v>51</v>
      </c>
      <c r="K3" s="1" t="s">
        <v>16</v>
      </c>
      <c r="L3" s="6" t="s">
        <v>52</v>
      </c>
      <c r="M3" s="4" t="s">
        <v>17</v>
      </c>
      <c r="N3" s="14" t="s">
        <v>53</v>
      </c>
      <c r="O3" s="14" t="s">
        <v>5</v>
      </c>
    </row>
    <row r="4" spans="1:15" x14ac:dyDescent="0.25">
      <c r="A4" s="1" t="s">
        <v>38</v>
      </c>
      <c r="B4" s="3">
        <v>28</v>
      </c>
      <c r="C4" s="1">
        <v>2</v>
      </c>
      <c r="D4" s="5">
        <v>4</v>
      </c>
      <c r="E4" s="1">
        <v>2</v>
      </c>
      <c r="F4" s="5">
        <v>4</v>
      </c>
      <c r="G4" s="1">
        <v>2</v>
      </c>
      <c r="H4" s="5">
        <v>4</v>
      </c>
      <c r="I4" s="5">
        <v>2</v>
      </c>
      <c r="J4" s="1">
        <v>4</v>
      </c>
      <c r="K4" s="1">
        <v>1</v>
      </c>
      <c r="L4" s="5">
        <v>5</v>
      </c>
      <c r="M4" s="5">
        <v>2</v>
      </c>
      <c r="N4" s="9">
        <v>4</v>
      </c>
      <c r="O4" s="9">
        <f>SUM(D4+F4+H4+J4+L4+N4)</f>
        <v>25</v>
      </c>
    </row>
    <row r="5" spans="1:15" x14ac:dyDescent="0.25">
      <c r="A5" s="1" t="s">
        <v>21</v>
      </c>
      <c r="B5" s="2">
        <v>3</v>
      </c>
      <c r="C5" s="1">
        <v>1</v>
      </c>
      <c r="D5" s="5">
        <v>5</v>
      </c>
      <c r="E5" s="1">
        <v>1</v>
      </c>
      <c r="F5" s="5">
        <v>5</v>
      </c>
      <c r="G5" s="1">
        <v>1</v>
      </c>
      <c r="H5" s="5">
        <v>5</v>
      </c>
      <c r="I5" s="5">
        <v>1</v>
      </c>
      <c r="J5" s="1">
        <v>5</v>
      </c>
      <c r="K5" s="1" t="s">
        <v>56</v>
      </c>
      <c r="L5" s="5">
        <v>1</v>
      </c>
      <c r="M5" s="5">
        <v>1</v>
      </c>
      <c r="N5" s="9">
        <v>5</v>
      </c>
      <c r="O5" s="9" t="s">
        <v>56</v>
      </c>
    </row>
    <row r="6" spans="1:15" x14ac:dyDescent="0.25">
      <c r="A6" s="1" t="s">
        <v>37</v>
      </c>
      <c r="B6" s="2">
        <v>27</v>
      </c>
      <c r="C6" s="1">
        <v>3</v>
      </c>
      <c r="D6" s="5">
        <v>3</v>
      </c>
      <c r="E6" s="1">
        <v>3</v>
      </c>
      <c r="F6" s="5">
        <v>3</v>
      </c>
      <c r="G6" s="1">
        <v>4</v>
      </c>
      <c r="H6" s="5">
        <v>2</v>
      </c>
      <c r="I6" s="5">
        <v>3</v>
      </c>
      <c r="J6" s="1">
        <v>3</v>
      </c>
      <c r="K6" s="1">
        <v>2</v>
      </c>
      <c r="L6" s="5">
        <v>4</v>
      </c>
      <c r="M6" s="5" t="s">
        <v>56</v>
      </c>
      <c r="N6" s="9"/>
      <c r="O6" s="9" t="s">
        <v>56</v>
      </c>
    </row>
    <row r="7" spans="1:15" x14ac:dyDescent="0.25">
      <c r="A7" s="1" t="s">
        <v>31</v>
      </c>
      <c r="B7" s="3">
        <v>18</v>
      </c>
      <c r="C7" s="1"/>
      <c r="D7" s="5"/>
      <c r="E7" s="1"/>
      <c r="F7" s="5"/>
      <c r="G7" s="1">
        <v>3</v>
      </c>
      <c r="H7" s="5">
        <v>3</v>
      </c>
      <c r="I7" s="5"/>
      <c r="J7" s="1"/>
      <c r="K7" s="1">
        <v>3</v>
      </c>
      <c r="L7" s="5">
        <v>3</v>
      </c>
      <c r="M7" s="5" t="s">
        <v>56</v>
      </c>
      <c r="N7" s="9"/>
      <c r="O7" s="9" t="s">
        <v>56</v>
      </c>
    </row>
  </sheetData>
  <sortState xmlns:xlrd2="http://schemas.microsoft.com/office/spreadsheetml/2017/richdata2" ref="A4:O7">
    <sortCondition ref="O4:O7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08E52-8BD4-4A93-94F9-E5ACC2CF2CBB}">
  <sheetPr>
    <tabColor rgb="FFFFFF00"/>
  </sheetPr>
  <dimension ref="A1:O7"/>
  <sheetViews>
    <sheetView workbookViewId="0">
      <selection activeCell="A3" sqref="A3:A4"/>
    </sheetView>
  </sheetViews>
  <sheetFormatPr defaultRowHeight="15" x14ac:dyDescent="0.25"/>
  <cols>
    <col min="1" max="1" width="19" customWidth="1"/>
    <col min="2" max="2" width="9.85546875" bestFit="1" customWidth="1"/>
    <col min="3" max="3" width="5.42578125" customWidth="1"/>
    <col min="4" max="4" width="5.28515625" customWidth="1"/>
    <col min="5" max="5" width="6.28515625" customWidth="1"/>
    <col min="6" max="6" width="5.5703125" customWidth="1"/>
    <col min="7" max="7" width="7.42578125" customWidth="1"/>
    <col min="8" max="8" width="6.85546875" customWidth="1"/>
    <col min="9" max="9" width="7.140625" customWidth="1"/>
    <col min="10" max="10" width="6.7109375" customWidth="1"/>
    <col min="11" max="11" width="6" customWidth="1"/>
    <col min="12" max="12" width="7.140625" customWidth="1"/>
    <col min="13" max="13" width="6.5703125" customWidth="1"/>
  </cols>
  <sheetData>
    <row r="1" spans="1:15" x14ac:dyDescent="0.25">
      <c r="B1" t="s">
        <v>8</v>
      </c>
    </row>
    <row r="2" spans="1:15" ht="30" x14ac:dyDescent="0.25">
      <c r="A2" s="1" t="s">
        <v>1</v>
      </c>
      <c r="B2" s="1" t="s">
        <v>0</v>
      </c>
      <c r="C2" s="1" t="s">
        <v>14</v>
      </c>
      <c r="D2" s="6" t="s">
        <v>48</v>
      </c>
      <c r="E2" s="1" t="s">
        <v>19</v>
      </c>
      <c r="F2" s="6" t="s">
        <v>49</v>
      </c>
      <c r="G2" s="1" t="s">
        <v>40</v>
      </c>
      <c r="H2" s="6" t="s">
        <v>50</v>
      </c>
      <c r="I2" s="4" t="s">
        <v>15</v>
      </c>
      <c r="J2" s="6" t="s">
        <v>51</v>
      </c>
      <c r="K2" s="1" t="s">
        <v>16</v>
      </c>
      <c r="L2" s="6" t="s">
        <v>52</v>
      </c>
      <c r="M2" s="4" t="s">
        <v>17</v>
      </c>
      <c r="N2" s="14" t="s">
        <v>53</v>
      </c>
      <c r="O2" s="10" t="s">
        <v>5</v>
      </c>
    </row>
    <row r="3" spans="1:15" x14ac:dyDescent="0.25">
      <c r="A3" s="1" t="s">
        <v>26</v>
      </c>
      <c r="B3" s="2">
        <v>9</v>
      </c>
      <c r="C3" s="1">
        <v>1</v>
      </c>
      <c r="D3" s="5">
        <v>5</v>
      </c>
      <c r="E3" s="1">
        <v>1</v>
      </c>
      <c r="F3" s="5">
        <v>5</v>
      </c>
      <c r="G3" s="1">
        <v>1</v>
      </c>
      <c r="H3" s="5">
        <v>5</v>
      </c>
      <c r="I3" s="1">
        <v>2</v>
      </c>
      <c r="J3" s="5">
        <v>4</v>
      </c>
      <c r="K3" s="1">
        <v>4</v>
      </c>
      <c r="L3" s="5">
        <v>2</v>
      </c>
      <c r="M3" s="1">
        <v>1</v>
      </c>
      <c r="N3" s="5">
        <v>5</v>
      </c>
      <c r="O3" s="9">
        <f>SUM(D3+F3+H3+J3+L3+N3)</f>
        <v>26</v>
      </c>
    </row>
    <row r="4" spans="1:15" x14ac:dyDescent="0.25">
      <c r="A4" s="1" t="s">
        <v>47</v>
      </c>
      <c r="B4" s="3">
        <v>26</v>
      </c>
      <c r="C4" s="1"/>
      <c r="D4" s="5"/>
      <c r="E4" s="1">
        <v>2</v>
      </c>
      <c r="F4" s="5">
        <v>4</v>
      </c>
      <c r="G4" s="1">
        <v>2</v>
      </c>
      <c r="H4" s="5">
        <v>4</v>
      </c>
      <c r="I4" s="1">
        <v>1</v>
      </c>
      <c r="J4" s="5">
        <v>5</v>
      </c>
      <c r="K4" s="1">
        <v>1</v>
      </c>
      <c r="L4" s="5">
        <v>5</v>
      </c>
      <c r="M4" s="1">
        <v>3</v>
      </c>
      <c r="N4" s="1">
        <v>3</v>
      </c>
      <c r="O4" s="9">
        <f>SUM(D4+F4+H4+J4+L4+N4)</f>
        <v>21</v>
      </c>
    </row>
    <row r="5" spans="1:15" x14ac:dyDescent="0.25">
      <c r="A5" s="1" t="s">
        <v>33</v>
      </c>
      <c r="B5" s="3">
        <v>20</v>
      </c>
      <c r="C5" s="1">
        <v>3</v>
      </c>
      <c r="D5" s="5">
        <v>3</v>
      </c>
      <c r="E5" s="1">
        <v>0</v>
      </c>
      <c r="F5" s="5">
        <v>0</v>
      </c>
      <c r="G5" s="1">
        <v>3</v>
      </c>
      <c r="H5" s="5">
        <v>3</v>
      </c>
      <c r="I5" s="1"/>
      <c r="J5" s="5"/>
      <c r="K5" s="1">
        <v>5</v>
      </c>
      <c r="L5" s="5">
        <v>1</v>
      </c>
      <c r="M5" s="1">
        <v>2</v>
      </c>
      <c r="N5" s="5">
        <v>4</v>
      </c>
      <c r="O5" s="9" t="s">
        <v>62</v>
      </c>
    </row>
    <row r="6" spans="1:15" x14ac:dyDescent="0.25">
      <c r="A6" s="11" t="s">
        <v>22</v>
      </c>
      <c r="B6" s="17">
        <v>4</v>
      </c>
      <c r="C6" s="1">
        <v>2</v>
      </c>
      <c r="D6" s="5">
        <v>4</v>
      </c>
      <c r="E6" s="1">
        <v>4</v>
      </c>
      <c r="F6" s="5">
        <v>2</v>
      </c>
      <c r="G6" s="1"/>
      <c r="H6" s="5"/>
      <c r="I6" s="1"/>
      <c r="J6" s="5"/>
      <c r="K6" s="1">
        <v>2</v>
      </c>
      <c r="L6" s="5">
        <v>4</v>
      </c>
      <c r="M6" s="1"/>
      <c r="N6" s="5"/>
      <c r="O6" s="9" t="s">
        <v>62</v>
      </c>
    </row>
    <row r="7" spans="1:15" x14ac:dyDescent="0.25">
      <c r="A7" s="11" t="s">
        <v>36</v>
      </c>
      <c r="B7" s="12">
        <v>25</v>
      </c>
      <c r="C7" s="1">
        <v>4</v>
      </c>
      <c r="D7" s="5">
        <v>2</v>
      </c>
      <c r="E7" s="1">
        <v>3</v>
      </c>
      <c r="F7" s="5">
        <v>3</v>
      </c>
      <c r="G7" s="1"/>
      <c r="H7" s="5"/>
      <c r="I7" s="1"/>
      <c r="J7" s="5"/>
      <c r="K7" s="1">
        <v>3</v>
      </c>
      <c r="L7" s="5">
        <v>3</v>
      </c>
      <c r="M7" s="1"/>
      <c r="N7" s="1"/>
      <c r="O7" s="9" t="s">
        <v>62</v>
      </c>
    </row>
  </sheetData>
  <sortState xmlns:xlrd2="http://schemas.microsoft.com/office/spreadsheetml/2017/richdata2" ref="A3:O7">
    <sortCondition descending="1" ref="O3:O7"/>
  </sortState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C0F9-0BA8-4BAA-92EC-ED4959FFD9E6}">
  <sheetPr>
    <tabColor theme="0" tint="-0.249977111117893"/>
  </sheetPr>
  <dimension ref="A1:O7"/>
  <sheetViews>
    <sheetView workbookViewId="0">
      <selection activeCell="I12" sqref="I12"/>
    </sheetView>
  </sheetViews>
  <sheetFormatPr defaultRowHeight="15" x14ac:dyDescent="0.25"/>
  <cols>
    <col min="1" max="1" width="17.140625" customWidth="1"/>
    <col min="2" max="2" width="9.5703125" customWidth="1"/>
    <col min="3" max="3" width="5.140625" customWidth="1"/>
    <col min="4" max="4" width="5.5703125" customWidth="1"/>
    <col min="5" max="5" width="6.85546875" customWidth="1"/>
    <col min="6" max="6" width="5.7109375" customWidth="1"/>
    <col min="7" max="7" width="8.28515625" customWidth="1"/>
    <col min="8" max="8" width="6.7109375" customWidth="1"/>
    <col min="9" max="9" width="7.42578125" customWidth="1"/>
    <col min="10" max="10" width="5.7109375" customWidth="1"/>
    <col min="11" max="11" width="7" customWidth="1"/>
    <col min="12" max="12" width="6.5703125" customWidth="1"/>
    <col min="13" max="13" width="5.85546875" customWidth="1"/>
    <col min="14" max="14" width="6.7109375" customWidth="1"/>
  </cols>
  <sheetData>
    <row r="1" spans="1:15" x14ac:dyDescent="0.25">
      <c r="B1" t="s">
        <v>3</v>
      </c>
    </row>
    <row r="2" spans="1:15" ht="30" x14ac:dyDescent="0.25">
      <c r="A2" s="1" t="s">
        <v>1</v>
      </c>
      <c r="B2" s="1" t="s">
        <v>0</v>
      </c>
      <c r="C2" s="1" t="s">
        <v>14</v>
      </c>
      <c r="D2" s="6" t="s">
        <v>48</v>
      </c>
      <c r="E2" s="1" t="s">
        <v>19</v>
      </c>
      <c r="F2" s="6" t="s">
        <v>49</v>
      </c>
      <c r="G2" s="1" t="s">
        <v>40</v>
      </c>
      <c r="H2" s="6" t="s">
        <v>50</v>
      </c>
      <c r="I2" s="4" t="s">
        <v>15</v>
      </c>
      <c r="J2" s="6" t="s">
        <v>51</v>
      </c>
      <c r="K2" s="1" t="s">
        <v>16</v>
      </c>
      <c r="L2" s="6" t="s">
        <v>52</v>
      </c>
      <c r="M2" s="4" t="s">
        <v>17</v>
      </c>
      <c r="N2" s="14" t="s">
        <v>53</v>
      </c>
      <c r="O2" s="8" t="s">
        <v>5</v>
      </c>
    </row>
    <row r="3" spans="1:15" x14ac:dyDescent="0.25">
      <c r="A3" s="1" t="s">
        <v>39</v>
      </c>
      <c r="B3" s="2">
        <v>14</v>
      </c>
      <c r="C3" s="1">
        <v>1</v>
      </c>
      <c r="D3" s="5">
        <v>5</v>
      </c>
      <c r="E3" s="1">
        <v>1</v>
      </c>
      <c r="F3" s="5">
        <v>5</v>
      </c>
      <c r="G3" s="1">
        <v>2</v>
      </c>
      <c r="H3" s="5">
        <v>4</v>
      </c>
      <c r="I3" s="1">
        <v>1</v>
      </c>
      <c r="J3" s="5">
        <v>5</v>
      </c>
      <c r="K3" s="1">
        <v>3</v>
      </c>
      <c r="L3" s="5">
        <v>3</v>
      </c>
      <c r="M3" s="1">
        <v>1</v>
      </c>
      <c r="N3" s="5">
        <v>5</v>
      </c>
      <c r="O3" s="9">
        <f>SUM(D3+F3+H3+J3+L3+N3)</f>
        <v>27</v>
      </c>
    </row>
    <row r="4" spans="1:15" x14ac:dyDescent="0.25">
      <c r="A4" s="1" t="s">
        <v>11</v>
      </c>
      <c r="B4" s="2">
        <v>1</v>
      </c>
      <c r="C4" s="1">
        <v>2</v>
      </c>
      <c r="D4" s="5">
        <v>4</v>
      </c>
      <c r="E4" s="1">
        <v>2</v>
      </c>
      <c r="F4" s="5">
        <v>4</v>
      </c>
      <c r="G4" s="1">
        <v>1</v>
      </c>
      <c r="H4" s="5">
        <v>5</v>
      </c>
      <c r="I4" s="1">
        <v>2</v>
      </c>
      <c r="J4" s="5">
        <v>4</v>
      </c>
      <c r="K4" s="1">
        <v>1</v>
      </c>
      <c r="L4" s="5">
        <v>5</v>
      </c>
      <c r="M4" s="1">
        <v>2</v>
      </c>
      <c r="N4" s="5">
        <v>4</v>
      </c>
      <c r="O4" s="9">
        <f>SUM(D4+F4+H4+J4+L4+N4)</f>
        <v>26</v>
      </c>
    </row>
    <row r="5" spans="1:15" x14ac:dyDescent="0.25">
      <c r="A5" s="1" t="s">
        <v>35</v>
      </c>
      <c r="B5" s="3">
        <v>24</v>
      </c>
      <c r="C5" s="1">
        <v>3</v>
      </c>
      <c r="D5" s="5">
        <v>3</v>
      </c>
      <c r="E5" s="1">
        <v>3</v>
      </c>
      <c r="F5" s="5">
        <v>3</v>
      </c>
      <c r="G5" s="1">
        <v>3</v>
      </c>
      <c r="H5" s="5">
        <v>3</v>
      </c>
      <c r="I5" s="1">
        <v>3</v>
      </c>
      <c r="J5" s="5">
        <v>3</v>
      </c>
      <c r="K5" s="1">
        <v>2</v>
      </c>
      <c r="L5" s="5">
        <v>4</v>
      </c>
      <c r="M5" s="1">
        <v>3</v>
      </c>
      <c r="N5" s="5">
        <v>3</v>
      </c>
      <c r="O5" s="9">
        <f>SUM(D5+F5+H5+J5+L5+N5)</f>
        <v>19</v>
      </c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</sheetData>
  <sortState xmlns:xlrd2="http://schemas.microsoft.com/office/spreadsheetml/2017/richdata2" ref="A3:O5">
    <sortCondition descending="1" ref="O3:O5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98821-A55B-449D-B3EF-60E402C7D7C0}">
  <sheetPr>
    <tabColor rgb="FFFF66FF"/>
  </sheetPr>
  <dimension ref="A1:O8"/>
  <sheetViews>
    <sheetView workbookViewId="0">
      <selection activeCell="A3" sqref="A3:B6"/>
    </sheetView>
  </sheetViews>
  <sheetFormatPr defaultRowHeight="15" x14ac:dyDescent="0.25"/>
  <cols>
    <col min="1" max="1" width="16.7109375" customWidth="1"/>
    <col min="2" max="2" width="7.85546875" customWidth="1"/>
    <col min="3" max="3" width="7.85546875" bestFit="1" customWidth="1"/>
    <col min="4" max="4" width="6.7109375" customWidth="1"/>
    <col min="5" max="5" width="5.7109375" bestFit="1" customWidth="1"/>
    <col min="6" max="6" width="5.5703125" customWidth="1"/>
    <col min="7" max="7" width="8.5703125" customWidth="1"/>
    <col min="8" max="8" width="5.7109375" customWidth="1"/>
    <col min="9" max="9" width="6.5703125" customWidth="1"/>
    <col min="10" max="10" width="7" customWidth="1"/>
    <col min="11" max="11" width="6.28515625" customWidth="1"/>
    <col min="13" max="13" width="7.140625" customWidth="1"/>
  </cols>
  <sheetData>
    <row r="1" spans="1:15" x14ac:dyDescent="0.25">
      <c r="B1" t="s">
        <v>6</v>
      </c>
    </row>
    <row r="2" spans="1:15" x14ac:dyDescent="0.25">
      <c r="A2" s="1" t="s">
        <v>1</v>
      </c>
      <c r="B2" s="1" t="s">
        <v>0</v>
      </c>
      <c r="C2" s="1" t="s">
        <v>14</v>
      </c>
      <c r="D2" s="5" t="s">
        <v>18</v>
      </c>
      <c r="E2" s="1" t="s">
        <v>19</v>
      </c>
      <c r="F2" s="5" t="s">
        <v>18</v>
      </c>
      <c r="G2" s="1" t="s">
        <v>40</v>
      </c>
      <c r="H2" s="5" t="s">
        <v>18</v>
      </c>
      <c r="I2" s="1" t="s">
        <v>15</v>
      </c>
      <c r="J2" s="5" t="s">
        <v>18</v>
      </c>
      <c r="K2" s="1" t="s">
        <v>16</v>
      </c>
      <c r="L2" s="5" t="s">
        <v>18</v>
      </c>
      <c r="M2" s="4" t="s">
        <v>17</v>
      </c>
      <c r="N2" s="7" t="s">
        <v>18</v>
      </c>
      <c r="O2" s="8" t="s">
        <v>5</v>
      </c>
    </row>
    <row r="3" spans="1:15" x14ac:dyDescent="0.25">
      <c r="A3" s="1" t="s">
        <v>27</v>
      </c>
      <c r="B3" s="2">
        <v>12</v>
      </c>
      <c r="C3" s="1">
        <v>3</v>
      </c>
      <c r="D3" s="5">
        <v>3</v>
      </c>
      <c r="E3" s="1">
        <v>1</v>
      </c>
      <c r="F3" s="5">
        <v>5</v>
      </c>
      <c r="G3" s="1">
        <v>1</v>
      </c>
      <c r="H3" s="5">
        <v>5</v>
      </c>
      <c r="I3" s="1">
        <v>2</v>
      </c>
      <c r="J3" s="5">
        <v>4</v>
      </c>
      <c r="K3" s="1">
        <v>1</v>
      </c>
      <c r="L3" s="5">
        <v>5</v>
      </c>
      <c r="M3" s="1">
        <v>1</v>
      </c>
      <c r="N3" s="5">
        <v>5</v>
      </c>
      <c r="O3" s="9">
        <f>SUM(D3+F3+H3+J3+L3+N3)</f>
        <v>27</v>
      </c>
    </row>
    <row r="4" spans="1:15" x14ac:dyDescent="0.25">
      <c r="A4" s="1" t="s">
        <v>12</v>
      </c>
      <c r="B4" s="3">
        <v>16</v>
      </c>
      <c r="C4" s="1">
        <v>2</v>
      </c>
      <c r="D4" s="1">
        <v>4</v>
      </c>
      <c r="E4" s="1">
        <v>4</v>
      </c>
      <c r="F4" s="1">
        <v>2</v>
      </c>
      <c r="G4" s="1">
        <v>3</v>
      </c>
      <c r="H4" s="1">
        <v>3</v>
      </c>
      <c r="I4" s="1">
        <v>1</v>
      </c>
      <c r="J4" s="1">
        <v>5</v>
      </c>
      <c r="K4" s="1">
        <v>4</v>
      </c>
      <c r="L4" s="1">
        <v>2</v>
      </c>
      <c r="M4" s="1">
        <v>3</v>
      </c>
      <c r="N4" s="1">
        <v>3</v>
      </c>
      <c r="O4" s="9">
        <v>19.100000000000001</v>
      </c>
    </row>
    <row r="5" spans="1:15" x14ac:dyDescent="0.25">
      <c r="A5" s="1" t="s">
        <v>20</v>
      </c>
      <c r="B5" s="2">
        <v>2</v>
      </c>
      <c r="C5" s="1">
        <v>1</v>
      </c>
      <c r="D5" s="5">
        <v>5</v>
      </c>
      <c r="E5" s="1">
        <v>2</v>
      </c>
      <c r="F5" s="5">
        <v>4</v>
      </c>
      <c r="G5" s="1">
        <v>4</v>
      </c>
      <c r="H5" s="5">
        <v>2</v>
      </c>
      <c r="I5" s="1">
        <v>4</v>
      </c>
      <c r="J5" s="5">
        <v>2</v>
      </c>
      <c r="K5" s="1">
        <v>2</v>
      </c>
      <c r="L5" s="5">
        <v>4</v>
      </c>
      <c r="M5" s="1">
        <v>4</v>
      </c>
      <c r="N5" s="5">
        <v>2</v>
      </c>
      <c r="O5" s="9">
        <f>SUM(D5+F5+H5+J5+L5+N5)</f>
        <v>19</v>
      </c>
    </row>
    <row r="6" spans="1:15" x14ac:dyDescent="0.25">
      <c r="A6" s="1" t="s">
        <v>30</v>
      </c>
      <c r="B6" s="3">
        <v>17</v>
      </c>
      <c r="C6" s="1">
        <v>4</v>
      </c>
      <c r="D6" s="1">
        <v>2</v>
      </c>
      <c r="E6" s="1">
        <v>3</v>
      </c>
      <c r="F6" s="1">
        <v>3</v>
      </c>
      <c r="G6" s="1">
        <v>2</v>
      </c>
      <c r="H6" s="1">
        <v>4</v>
      </c>
      <c r="I6" s="1">
        <v>3</v>
      </c>
      <c r="J6" s="1">
        <v>3</v>
      </c>
      <c r="K6" s="1">
        <v>3</v>
      </c>
      <c r="L6" s="1">
        <v>3</v>
      </c>
      <c r="M6" s="1">
        <v>2</v>
      </c>
      <c r="N6" s="1">
        <v>4</v>
      </c>
      <c r="O6" s="9">
        <f>SUM(D6+F6+H6+J6+L6+N6)</f>
        <v>19</v>
      </c>
    </row>
    <row r="7" spans="1:15" x14ac:dyDescent="0.25">
      <c r="O7" s="1"/>
    </row>
    <row r="8" spans="1:15" x14ac:dyDescent="0.25">
      <c r="O8" s="1"/>
    </row>
  </sheetData>
  <sortState xmlns:xlrd2="http://schemas.microsoft.com/office/spreadsheetml/2017/richdata2" ref="A3:O6">
    <sortCondition descending="1" ref="O3:O6"/>
  </sortState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2ED1-1ED6-4593-A9E9-FACAD60A9BB8}">
  <dimension ref="A1:O7"/>
  <sheetViews>
    <sheetView workbookViewId="0">
      <selection activeCell="A3" sqref="A3:O4"/>
    </sheetView>
  </sheetViews>
  <sheetFormatPr defaultRowHeight="15" x14ac:dyDescent="0.25"/>
  <cols>
    <col min="1" max="1" width="17.140625" customWidth="1"/>
    <col min="2" max="2" width="9.140625" style="12"/>
    <col min="3" max="3" width="4.85546875" customWidth="1"/>
    <col min="4" max="4" width="6.42578125" customWidth="1"/>
    <col min="5" max="5" width="7.42578125" customWidth="1"/>
    <col min="6" max="6" width="5.42578125" customWidth="1"/>
    <col min="7" max="7" width="6.28515625" customWidth="1"/>
    <col min="8" max="8" width="7.28515625" customWidth="1"/>
    <col min="9" max="9" width="6.140625" customWidth="1"/>
    <col min="10" max="10" width="6.7109375" customWidth="1"/>
    <col min="11" max="11" width="6.28515625" customWidth="1"/>
    <col min="12" max="12" width="6.85546875" customWidth="1"/>
    <col min="13" max="13" width="5.7109375" customWidth="1"/>
    <col min="14" max="14" width="6.85546875" customWidth="1"/>
  </cols>
  <sheetData>
    <row r="1" spans="1:15" x14ac:dyDescent="0.25">
      <c r="B1" s="12" t="s">
        <v>13</v>
      </c>
    </row>
    <row r="2" spans="1:15" ht="45" x14ac:dyDescent="0.25">
      <c r="A2" s="1" t="s">
        <v>1</v>
      </c>
      <c r="B2" s="3" t="s">
        <v>0</v>
      </c>
      <c r="C2" s="1" t="s">
        <v>14</v>
      </c>
      <c r="D2" s="6" t="s">
        <v>48</v>
      </c>
      <c r="E2" s="1" t="s">
        <v>19</v>
      </c>
      <c r="F2" s="6" t="s">
        <v>49</v>
      </c>
      <c r="G2" s="1" t="s">
        <v>57</v>
      </c>
      <c r="H2" s="6" t="s">
        <v>50</v>
      </c>
      <c r="I2" s="4" t="s">
        <v>15</v>
      </c>
      <c r="J2" s="6" t="s">
        <v>51</v>
      </c>
      <c r="K2" s="1" t="s">
        <v>16</v>
      </c>
      <c r="L2" s="6" t="s">
        <v>52</v>
      </c>
      <c r="M2" s="4" t="s">
        <v>58</v>
      </c>
      <c r="N2" s="14" t="s">
        <v>53</v>
      </c>
      <c r="O2" s="10" t="s">
        <v>5</v>
      </c>
    </row>
    <row r="3" spans="1:15" x14ac:dyDescent="0.25">
      <c r="A3" s="1" t="s">
        <v>46</v>
      </c>
      <c r="B3" s="3">
        <v>46</v>
      </c>
      <c r="C3" s="1">
        <v>1</v>
      </c>
      <c r="D3" s="5">
        <v>5</v>
      </c>
      <c r="E3" s="1">
        <v>1</v>
      </c>
      <c r="F3" s="5">
        <v>5</v>
      </c>
      <c r="G3" s="1">
        <v>2</v>
      </c>
      <c r="H3" s="5">
        <v>4</v>
      </c>
      <c r="I3" s="1">
        <v>1</v>
      </c>
      <c r="J3" s="5">
        <v>5</v>
      </c>
      <c r="K3" s="1">
        <v>2</v>
      </c>
      <c r="L3" s="5">
        <v>4</v>
      </c>
      <c r="M3" s="1">
        <v>2</v>
      </c>
      <c r="N3" s="1">
        <v>4</v>
      </c>
      <c r="O3" s="9">
        <f>SUM(D3+F3+H3+J3+L3+N3)</f>
        <v>27</v>
      </c>
    </row>
    <row r="4" spans="1:15" x14ac:dyDescent="0.25">
      <c r="A4" s="1" t="s">
        <v>24</v>
      </c>
      <c r="B4" s="2">
        <v>6</v>
      </c>
      <c r="C4" s="1">
        <v>2</v>
      </c>
      <c r="D4" s="5">
        <v>4</v>
      </c>
      <c r="E4" s="1">
        <v>3</v>
      </c>
      <c r="F4" s="5">
        <v>3</v>
      </c>
      <c r="G4" s="1">
        <v>1</v>
      </c>
      <c r="H4" s="5">
        <v>5</v>
      </c>
      <c r="I4" s="1">
        <v>2</v>
      </c>
      <c r="J4" s="5">
        <v>4</v>
      </c>
      <c r="K4" s="1">
        <v>1</v>
      </c>
      <c r="L4" s="5">
        <v>5</v>
      </c>
      <c r="M4" s="1">
        <v>1</v>
      </c>
      <c r="N4" s="1">
        <v>5</v>
      </c>
      <c r="O4" s="9">
        <f>SUM(D4+F4+H4+J4+L4+N4)</f>
        <v>26</v>
      </c>
    </row>
    <row r="5" spans="1:15" x14ac:dyDescent="0.25">
      <c r="A5" s="1" t="s">
        <v>29</v>
      </c>
      <c r="B5" s="3">
        <v>15</v>
      </c>
      <c r="C5" s="1">
        <v>3</v>
      </c>
      <c r="D5" s="5">
        <v>3</v>
      </c>
      <c r="E5" s="1">
        <v>2</v>
      </c>
      <c r="F5" s="5">
        <v>4</v>
      </c>
      <c r="G5" s="1">
        <v>3</v>
      </c>
      <c r="H5" s="5">
        <v>3</v>
      </c>
      <c r="I5" s="1">
        <v>3</v>
      </c>
      <c r="J5" s="5">
        <v>3</v>
      </c>
      <c r="K5" s="1">
        <v>3</v>
      </c>
      <c r="L5" s="5">
        <v>3</v>
      </c>
      <c r="M5" s="1" t="s">
        <v>56</v>
      </c>
      <c r="N5" s="5"/>
      <c r="O5" s="9" t="s">
        <v>56</v>
      </c>
    </row>
    <row r="6" spans="1:15" x14ac:dyDescent="0.25">
      <c r="A6" s="1"/>
      <c r="B6" s="3"/>
      <c r="C6" s="1"/>
      <c r="D6" s="5"/>
      <c r="E6" s="1"/>
      <c r="F6" s="5"/>
      <c r="G6" s="1"/>
      <c r="H6" s="5"/>
      <c r="I6" s="1"/>
      <c r="J6" s="5"/>
      <c r="K6" s="1"/>
      <c r="L6" s="5"/>
      <c r="M6" s="1"/>
      <c r="N6" s="1"/>
      <c r="O6" s="9"/>
    </row>
    <row r="7" spans="1:15" x14ac:dyDescent="0.25">
      <c r="A7" s="1"/>
      <c r="B7" s="3"/>
      <c r="C7" s="1"/>
      <c r="D7" s="5"/>
      <c r="E7" s="1"/>
      <c r="F7" s="5"/>
      <c r="G7" s="1"/>
      <c r="H7" s="5"/>
      <c r="I7" s="1"/>
      <c r="J7" s="5"/>
      <c r="K7" s="1"/>
      <c r="L7" s="5"/>
      <c r="M7" s="1"/>
      <c r="N7" s="1"/>
      <c r="O7" s="9"/>
    </row>
  </sheetData>
  <sortState xmlns:xlrd2="http://schemas.microsoft.com/office/spreadsheetml/2017/richdata2" ref="A3:O5">
    <sortCondition descending="1" ref="O3:O5"/>
  </sortState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7219-97BB-44FA-A850-5B323CCC3557}">
  <dimension ref="A1:C7"/>
  <sheetViews>
    <sheetView workbookViewId="0">
      <selection sqref="A1:C5"/>
    </sheetView>
  </sheetViews>
  <sheetFormatPr defaultRowHeight="15" x14ac:dyDescent="0.25"/>
  <cols>
    <col min="1" max="1" width="22.42578125" customWidth="1"/>
  </cols>
  <sheetData>
    <row r="1" spans="1:3" ht="23.25" x14ac:dyDescent="0.35">
      <c r="A1" s="15" t="s">
        <v>41</v>
      </c>
      <c r="B1" s="15"/>
      <c r="C1" s="15"/>
    </row>
    <row r="2" spans="1:3" ht="23.25" x14ac:dyDescent="0.35">
      <c r="A2" s="15"/>
      <c r="B2" s="15"/>
      <c r="C2" s="15"/>
    </row>
    <row r="3" spans="1:3" ht="23.25" x14ac:dyDescent="0.35">
      <c r="A3" s="15" t="s">
        <v>28</v>
      </c>
      <c r="B3" s="15">
        <v>14</v>
      </c>
      <c r="C3" s="15">
        <v>1</v>
      </c>
    </row>
    <row r="4" spans="1:3" ht="23.25" x14ac:dyDescent="0.35">
      <c r="A4" s="15" t="s">
        <v>23</v>
      </c>
      <c r="B4" s="15">
        <v>4</v>
      </c>
      <c r="C4" s="15">
        <v>2</v>
      </c>
    </row>
    <row r="5" spans="1:3" ht="23.25" x14ac:dyDescent="0.35">
      <c r="A5" s="15" t="s">
        <v>37</v>
      </c>
      <c r="B5" s="15">
        <v>27</v>
      </c>
      <c r="C5" s="15">
        <v>3</v>
      </c>
    </row>
    <row r="6" spans="1:3" ht="23.25" x14ac:dyDescent="0.35">
      <c r="A6" s="15"/>
      <c r="B6" s="15"/>
      <c r="C6" s="15"/>
    </row>
    <row r="7" spans="1:3" ht="23.25" x14ac:dyDescent="0.35">
      <c r="A7" s="15"/>
      <c r="B7" s="15"/>
      <c r="C7" s="15"/>
    </row>
  </sheetData>
  <sortState xmlns:xlrd2="http://schemas.microsoft.com/office/spreadsheetml/2017/richdata2" ref="A3:C6">
    <sortCondition ref="C3:C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Dressage</vt:lpstr>
      <vt:lpstr>Final Standings</vt:lpstr>
      <vt:lpstr>Junior</vt:lpstr>
      <vt:lpstr>Open Horse</vt:lpstr>
      <vt:lpstr>Open Pony</vt:lpstr>
      <vt:lpstr>Utility</vt:lpstr>
      <vt:lpstr>VSE</vt:lpstr>
      <vt:lpstr>Novice</vt:lpstr>
      <vt:lpstr>Carriage Dog</vt:lpstr>
      <vt:lpstr>Picnic </vt:lpstr>
      <vt:lpstr>Gentlemen</vt:lpstr>
      <vt:lpstr>Twighlight</vt:lpstr>
      <vt:lpstr>Morgan Award</vt:lpstr>
      <vt:lpstr>Welsh Award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Rhinehart</dc:creator>
  <cp:lastModifiedBy>Diane Mansur</cp:lastModifiedBy>
  <cp:lastPrinted>2024-04-14T21:32:21Z</cp:lastPrinted>
  <dcterms:created xsi:type="dcterms:W3CDTF">2022-03-17T18:36:40Z</dcterms:created>
  <dcterms:modified xsi:type="dcterms:W3CDTF">2024-04-14T21:57:46Z</dcterms:modified>
</cp:coreProperties>
</file>